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24005" windowHeight="974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4" i="1"/>
  <c r="I12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F13" i="1"/>
  <c r="I13" i="1" s="1"/>
  <c r="F12" i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G37" i="1"/>
  <c r="I10" i="1"/>
  <c r="E37" i="1"/>
  <c r="I31" i="1"/>
  <c r="F10" i="1"/>
  <c r="I19" i="1"/>
  <c r="F7" i="1"/>
  <c r="F19" i="1"/>
  <c r="F26" i="1"/>
  <c r="F31" i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<sst xmlns="http://schemas.openxmlformats.org/spreadsheetml/2006/main" count="65" uniqueCount="65">
  <si>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</si>
  <si>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</si>
  <si>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</si>
  <si>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</si>
  <si>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</si>
  <si>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</si>
  <si>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</si>
  <si>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</si>
  <si>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</si>
  <si>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</si>
  <si>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</si>
  <si>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</si>
  <si>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</si>
  <si>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</si>
  <si>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</si>
  <si>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</si>
  <si>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</si>
  <si>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</si>
  <si>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</si>
  <si>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</si>
  <si>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</si>
  <si>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</si>
  <si>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</si>
  <si>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</si>
  <si>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</si>
  <si>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</si>
  <si>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</si>
  <si>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</si>
  <si>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</si>
  <si>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</si>
  <si>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</si>
  <si>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</si>
  <si>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</si>
  <si>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</si>
  <si>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</si>
  <si>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</si>
  <si>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</si>
  <si>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</si>
  <si>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</si>
  <si>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</si>
  <si>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</si>
  <si>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</si>
  <si>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</si>
  <si>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</si>
  <si>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</si>
  <si>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</si>
  <si>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</si>
  <si>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</si>
  <si>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</si>
  <si>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</si>
  <si>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</si>
  <si>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</si>
  <si>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</si>
  <si>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</si>
  <si>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</si>
  <si>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</si>
  <si>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</si>
  <si>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</si>
  <si>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</si>
  <si>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</si>
  <si>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</si>
  <si>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</si>
  <si>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</si>
  <si>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</si>
  <si>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Cultura de Acámbaro, Guanajuato
Gasto por Categoría Programática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</si>
</sst>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ColWidth="11.375" defaultRowHeight="10.9" x14ac:dyDescent="0.2"/>
  <cols>
    <col min="1" max="2" width="1.75" style="1" customWidth="1"/>
    <col min="3" max="3" width="62.375" style="1" customWidth="1"/>
    <col min="4" max="4" width="15.75" style="1" customWidth="1"/>
    <col min="5" max="5" width="18.75" style="1" customWidth="1"/>
    <col min="6" max="6" width="15.75" style="1" customWidth="1"/>
    <col min="7" max="9" width="15.75" style="2" customWidth="1"/>
    <col min="10" max="16384" width="11.375" style="1"/>
  </cols>
  <sheetData>
    <row r="1" spans="1:9" ht="35.15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4.9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5764017</v>
      </c>
      <c r="E10" s="18">
        <f>SUM(E11:E18)</f>
        <v>0</v>
      </c>
      <c r="F10" s="18">
        <f t="shared" ref="F10:I10" si="1">SUM(F11:F18)</f>
        <v>5764017</v>
      </c>
      <c r="G10" s="18">
        <f t="shared" si="1"/>
        <v>3534491.39</v>
      </c>
      <c r="H10" s="18">
        <f t="shared" si="1"/>
        <v>3534491.39</v>
      </c>
      <c r="I10" s="18">
        <f t="shared" si="1"/>
        <v>2229525.61</v>
      </c>
    </row>
    <row r="11" spans="1:9" x14ac:dyDescent="0.2">
      <c r="A11" s="27" t="s">
        <v>46</v>
      </c>
      <c r="B11" s="9"/>
      <c r="C11" s="3" t="s">
        <v>4</v>
      </c>
      <c r="D11" s="19">
        <v>5764017</v>
      </c>
      <c r="E11" s="19">
        <v>0</v>
      </c>
      <c r="F11" s="19">
        <f t="shared" ref="F11:F18" si="2">D11+E11</f>
        <v>5764017</v>
      </c>
      <c r="G11" s="19">
        <v>3534491.39</v>
      </c>
      <c r="H11" s="19">
        <v>3534491.39</v>
      </c>
      <c r="I11" s="19">
        <f t="shared" ref="I11:I18" si="3">F11-G11</f>
        <v>2229525.61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5764017</v>
      </c>
      <c r="E37" s="24">
        <f t="shared" ref="E37:I37" si="16">SUM(E7+E10+E19+E23+E26+E31)</f>
        <v>0</v>
      </c>
      <c r="F37" s="24">
        <f t="shared" si="16"/>
        <v>5764017</v>
      </c>
      <c r="G37" s="24">
        <f t="shared" si="16"/>
        <v>3534491.39</v>
      </c>
      <c r="H37" s="24">
        <f t="shared" si="16"/>
        <v>3534491.39</v>
      </c>
      <c r="I37" s="24">
        <f t="shared" si="16"/>
        <v>2229525.61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2017-03-30T22:19:49Z</cp:lastPrinted>
  <dcterms:created xsi:type="dcterms:W3CDTF">2012-12-11T21:13:37Z</dcterms:created>
  <dcterms:modified xsi:type="dcterms:W3CDTF">2021-10-19T14:19:35Z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